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sta\Documents\"/>
    </mc:Choice>
  </mc:AlternateContent>
  <workbookProtection lockStructure="1"/>
  <bookViews>
    <workbookView xWindow="0" yWindow="0" windowWidth="28800" windowHeight="1213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F32" i="1" l="1"/>
  <c r="F19" i="1"/>
  <c r="F109" i="1" l="1"/>
  <c r="F104" i="1"/>
  <c r="G58" i="1" l="1"/>
  <c r="H85" i="1" s="1"/>
  <c r="H37" i="1"/>
  <c r="H38" i="1"/>
  <c r="H39" i="1"/>
  <c r="H40" i="1"/>
  <c r="H36" i="1"/>
  <c r="F42" i="1"/>
  <c r="F58" i="1"/>
  <c r="H41" i="1"/>
  <c r="H42" i="1" l="1"/>
  <c r="F110" i="1" s="1"/>
  <c r="H52" i="1"/>
  <c r="H51" i="1"/>
  <c r="H64" i="1"/>
  <c r="H63" i="1"/>
  <c r="H56" i="1"/>
  <c r="H55" i="1"/>
  <c r="H54" i="1"/>
  <c r="H53" i="1"/>
  <c r="H50" i="1"/>
  <c r="H49" i="1"/>
  <c r="H48" i="1"/>
  <c r="H47" i="1"/>
  <c r="H46" i="1"/>
  <c r="H31" i="1"/>
  <c r="H30" i="1"/>
  <c r="H29" i="1"/>
  <c r="H28" i="1"/>
  <c r="H27" i="1"/>
  <c r="H58" i="1" l="1"/>
  <c r="F103" i="1" s="1"/>
  <c r="H66" i="1"/>
  <c r="F102" i="1" s="1"/>
  <c r="H32" i="1"/>
  <c r="H71" i="1" s="1"/>
  <c r="H72" i="1"/>
  <c r="F106" i="1" l="1"/>
  <c r="H73" i="1"/>
  <c r="H74" i="1" s="1"/>
  <c r="H84" i="1" s="1"/>
  <c r="F111" i="1"/>
  <c r="F112" i="1" s="1"/>
  <c r="F113" i="1" l="1"/>
  <c r="H87" i="1"/>
  <c r="E92" i="1" l="1"/>
  <c r="E94" i="1" s="1"/>
  <c r="G92" i="1"/>
  <c r="G94" i="1" s="1"/>
</calcChain>
</file>

<file path=xl/sharedStrings.xml><?xml version="1.0" encoding="utf-8"?>
<sst xmlns="http://schemas.openxmlformats.org/spreadsheetml/2006/main" count="105" uniqueCount="92">
  <si>
    <t>Item</t>
  </si>
  <si>
    <t>TOTAL</t>
  </si>
  <si>
    <t>Total</t>
  </si>
  <si>
    <t>Overseas Teaching Faculty's Salaries</t>
  </si>
  <si>
    <t>Honoraria for Guest Speakers</t>
  </si>
  <si>
    <t>Teaching Supplies</t>
  </si>
  <si>
    <t>Airfare</t>
  </si>
  <si>
    <t>Hotel</t>
  </si>
  <si>
    <t>IV - Expenditures - Student Related</t>
  </si>
  <si>
    <t>Room (double/single occupancy)</t>
  </si>
  <si>
    <t>Undergraduate Tuition</t>
  </si>
  <si>
    <t>Graduate Tuition</t>
  </si>
  <si>
    <t>Program Fee (Per Student)</t>
  </si>
  <si>
    <t>Local Transportation</t>
  </si>
  <si>
    <t>Food/Meals</t>
  </si>
  <si>
    <t xml:space="preserve">Salary </t>
  </si>
  <si>
    <t xml:space="preserve">Visas </t>
  </si>
  <si>
    <t xml:space="preserve">Airfare </t>
  </si>
  <si>
    <t xml:space="preserve">Food/meals </t>
  </si>
  <si>
    <t xml:space="preserve">Mandatory Health insurance </t>
  </si>
  <si>
    <t xml:space="preserve">Other - explain </t>
  </si>
  <si>
    <t xml:space="preserve">Other -explain </t>
  </si>
  <si>
    <t>In host country transportation</t>
  </si>
  <si>
    <t>PRELIMINARY STUDY ABROAD BUDGET</t>
  </si>
  <si>
    <t>Name, if available, or Position</t>
  </si>
  <si>
    <t>Other (specify)</t>
  </si>
  <si>
    <t>II - Overseas Faculty, Staff and Teaching Costs</t>
  </si>
  <si>
    <t>Entrance Fees, Educational Venues</t>
  </si>
  <si>
    <t xml:space="preserve">Number </t>
  </si>
  <si>
    <t xml:space="preserve">Health Insurance and Visas </t>
  </si>
  <si>
    <t>V - Revenue - Summer Study Abroad Plan (similar to "entrepreneurial") **</t>
  </si>
  <si>
    <t>Total per Person</t>
  </si>
  <si>
    <t>SOURCE OF FUNDS*</t>
  </si>
  <si>
    <t>Cost per Person</t>
  </si>
  <si>
    <t># Teachers / Other</t>
  </si>
  <si>
    <t>III - Travel Costs:  ETSU Faculty and Staff</t>
  </si>
  <si>
    <t>per Student</t>
  </si>
  <si>
    <t>Number Students</t>
  </si>
  <si>
    <t>**NOTE:  If you elect the Summer Study Abroad Plan, the tuition dollars may be used for ETSU salaries and/or faculty and staff travel costs.</t>
  </si>
  <si>
    <r>
      <t xml:space="preserve">Source = </t>
    </r>
    <r>
      <rPr>
        <b/>
        <sz val="8"/>
        <rFont val="Arial"/>
        <family val="2"/>
      </rPr>
      <t>Tuition only (no other ETSU fees)</t>
    </r>
  </si>
  <si>
    <t>Overseas Teaching Costs (section II above)</t>
  </si>
  <si>
    <t>ETSU Faculty/Staff Travel Expenses (section III)</t>
  </si>
  <si>
    <t>Student Costs (section IV)</t>
  </si>
  <si>
    <t>TOTAL STUDENT COST</t>
  </si>
  <si>
    <t>UNDERGRADUATE</t>
  </si>
  <si>
    <t>GRADUATE</t>
  </si>
  <si>
    <t>YOUR Program Fee</t>
  </si>
  <si>
    <t>3-rd Party or Other Fees</t>
  </si>
  <si>
    <t>TOTAL COST TO STUDENT</t>
  </si>
  <si>
    <t>Other ( = ??)</t>
  </si>
  <si>
    <t>Other (= ??)</t>
  </si>
  <si>
    <t>[if split, indicate split amounts below]</t>
  </si>
  <si>
    <t xml:space="preserve"> Per Student</t>
  </si>
  <si>
    <t>Total Expenditures minus other funds (auto)</t>
  </si>
  <si>
    <t>COMPLETE ONLY IF YOU PLAN TO PARTICIPATE IN THIS PROGRAM</t>
  </si>
  <si>
    <t xml:space="preserve">Dates of Program: </t>
  </si>
  <si>
    <t xml:space="preserve">Program Director:  </t>
  </si>
  <si>
    <t xml:space="preserve">Destination(s): </t>
  </si>
  <si>
    <t xml:space="preserve">Grant funds to be used for travel/expenses/etc. (NOT salary) </t>
  </si>
  <si>
    <t>Department funds to be used for travel/expenses (NOT salary):</t>
  </si>
  <si>
    <t xml:space="preserve">Describe Grant:  </t>
  </si>
  <si>
    <t>VI - Determining Program Fee                                       [note: excludes ETSU salaries]</t>
  </si>
  <si>
    <t>1.  Amount used for faculty/staff travel:</t>
  </si>
  <si>
    <t>2.  Amount used for faculty/staff salary (will be excluded from computation):</t>
  </si>
  <si>
    <t>Honors College Study Abroad Program Grant ($1,000-$2,000)</t>
  </si>
  <si>
    <t>Number of Students (from section IV above; auto)</t>
  </si>
  <si>
    <t>Course Tuition &amp; Fees**</t>
  </si>
  <si>
    <t xml:space="preserve">  ** PROVIDE TUITION &amp; FEES STUDENTS WILL BE CHARGED FOR YOUR COURSE.</t>
  </si>
  <si>
    <t>http://www.etsu.edu/fa/fs/bursar/tuitioninfo/Undergrad_Fees.aspx</t>
  </si>
  <si>
    <r>
      <t xml:space="preserve">*NOTE:  List ONE:  </t>
    </r>
    <r>
      <rPr>
        <b/>
        <i/>
        <u/>
        <sz val="10"/>
        <rFont val="Arial"/>
        <family val="2"/>
      </rPr>
      <t>Summer School</t>
    </r>
    <r>
      <rPr>
        <b/>
        <i/>
        <sz val="10"/>
        <rFont val="Arial"/>
        <family val="2"/>
      </rPr>
      <t xml:space="preserve">; </t>
    </r>
    <r>
      <rPr>
        <b/>
        <i/>
        <u/>
        <sz val="10"/>
        <rFont val="Arial"/>
        <family val="2"/>
      </rPr>
      <t>Department</t>
    </r>
    <r>
      <rPr>
        <b/>
        <i/>
        <sz val="10"/>
        <rFont val="Arial"/>
        <family val="2"/>
      </rPr>
      <t xml:space="preserve">; </t>
    </r>
    <r>
      <rPr>
        <b/>
        <i/>
        <u/>
        <sz val="10"/>
        <rFont val="Arial"/>
        <family val="2"/>
      </rPr>
      <t>SA Plan</t>
    </r>
    <r>
      <rPr>
        <b/>
        <i/>
        <sz val="10"/>
        <rFont val="Arial"/>
        <family val="2"/>
      </rPr>
      <t xml:space="preserve">; or </t>
    </r>
    <r>
      <rPr>
        <b/>
        <i/>
        <u/>
        <sz val="10"/>
        <rFont val="Arial"/>
        <family val="2"/>
      </rPr>
      <t>Grant</t>
    </r>
    <r>
      <rPr>
        <b/>
        <i/>
        <sz val="10"/>
        <rFont val="Arial"/>
        <family val="2"/>
      </rPr>
      <t>.  ETSU salaries may be covered by departments, regular Summer School, external grants or Summer Study Abroad Plan; see V. below.  Salary costs may not be included in student program fees.</t>
    </r>
  </si>
  <si>
    <r>
      <t xml:space="preserve">I - Salary:  ETSU Faculty and Staff *                  </t>
    </r>
    <r>
      <rPr>
        <b/>
        <sz val="10"/>
        <rFont val="Arial"/>
        <family val="2"/>
      </rPr>
      <t>[SA Plan: Total = Salary + 20% Benefits]</t>
    </r>
  </si>
  <si>
    <t xml:space="preserve">Faculty Name </t>
  </si>
  <si>
    <t xml:space="preserve">Provider fee * if any - provide copy of contract </t>
  </si>
  <si>
    <t>Total Expenditures</t>
  </si>
  <si>
    <t xml:space="preserve">Tuition </t>
  </si>
  <si>
    <t xml:space="preserve">Program fee </t>
  </si>
  <si>
    <t xml:space="preserve">Honors Grant </t>
  </si>
  <si>
    <t xml:space="preserve">Other sources - list </t>
  </si>
  <si>
    <t xml:space="preserve">Total Revenue </t>
  </si>
  <si>
    <t xml:space="preserve">Expenses </t>
  </si>
  <si>
    <t xml:space="preserve">Student Cost </t>
  </si>
  <si>
    <t>Total Expenses</t>
  </si>
  <si>
    <t>Surplus / (Deficit*)</t>
  </si>
  <si>
    <t>*If program is in deficit (or negative balance), indicate likely actions to balance:</t>
  </si>
  <si>
    <t xml:space="preserve">VII - Summary:  Program Revenue  and Expenses </t>
  </si>
  <si>
    <t xml:space="preserve">Contingency fund </t>
  </si>
  <si>
    <t>Course Rubric, Number:</t>
  </si>
  <si>
    <t>Study Abroad Program Name:</t>
  </si>
  <si>
    <r>
      <t xml:space="preserve"> </t>
    </r>
    <r>
      <rPr>
        <b/>
        <i/>
        <sz val="10"/>
        <color rgb="FFC00000"/>
        <rFont val="Arial"/>
        <family val="2"/>
      </rPr>
      <t>IF</t>
    </r>
    <r>
      <rPr>
        <sz val="10"/>
        <rFont val="Arial"/>
        <family val="2"/>
      </rPr>
      <t xml:space="preserve"> participating in Summer Study Abroad Plan, refer to total in section V. and list:</t>
    </r>
  </si>
  <si>
    <t xml:space="preserve">Faculty Salary </t>
  </si>
  <si>
    <t xml:space="preserve">Faculty Travel </t>
  </si>
  <si>
    <t>Revenue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</si>
</sst>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23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color rgb="FFFF0000"/>
      <name val="Arial"/>
      <family val="2"/>
    </font>
    <font>
      <b/>
      <i/>
      <sz val="10"/>
      <color rgb="FFFF000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10"/>
      <color rgb="FFC00000"/>
      <name val="Arial"/>
      <family val="2"/>
    </font>
    <font>
      <b/>
      <sz val="10"/>
      <color rgb="FFC00000"/>
      <name val="Arial"/>
      <family val="2"/>
    </font>
    <font>
      <b/>
      <i/>
      <sz val="10"/>
      <color rgb="FFC00000"/>
      <name val="Arial"/>
      <family val="2"/>
    </font>
    <font>
      <b/>
      <i/>
      <sz val="11"/>
      <name val="Arial"/>
      <family val="2"/>
    </font>
    <font>
      <u/>
      <sz val="10"/>
      <color theme="10"/>
      <name val="Arial"/>
      <family val="2"/>
    </font>
    <font>
      <b/>
      <i/>
      <u/>
      <sz val="10"/>
      <name val="Arial"/>
      <family val="2"/>
    </font>
    <font>
      <b/>
      <sz val="11"/>
      <color rgb="FF3F3F3F"/>
      <name val="Calibri"/>
      <family val="2"/>
      <scheme val="minor"/>
    </font>
    <font>
      <sz val="10"/>
      <color rgb="FFFF0000"/>
      <name val="Arial"/>
      <family val="2"/>
    </font>
    <font>
      <b/>
      <sz val="10"/>
      <color rgb="FF3F3F3F"/>
      <name val="Arial"/>
      <family val="2"/>
    </font>
    <font>
      <b/>
      <sz val="10"/>
      <color rgb="FF3F3F3F"/>
      <name val="Calibri"/>
      <family val="2"/>
      <scheme val="minor"/>
    </font>
    <font>
      <sz val="10"/>
      <color rgb="FF3F3F3F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2F2F2"/>
      </patternFill>
    </fill>
  </fills>
  <borders count="5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indexed="64"/>
      </bottom>
      <diagonal/>
    </border>
    <border>
      <left/>
      <right/>
      <top style="thin">
        <color theme="1"/>
      </top>
      <bottom style="thin">
        <color indexed="64"/>
      </bottom>
      <diagonal/>
    </border>
    <border>
      <left/>
      <right style="thin">
        <color theme="1"/>
      </right>
      <top style="thin">
        <color theme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8" fillId="4" borderId="35" applyNumberFormat="0" applyAlignment="0" applyProtection="0"/>
  </cellStyleXfs>
  <cellXfs count="191">
    <xf numFmtId="0" fontId="0" fillId="0" borderId="0" xfId="0"/>
    <xf numFmtId="0" fontId="3" fillId="0" borderId="0" xfId="0" applyFont="1" applyBorder="1" applyAlignment="1">
      <alignment horizontal="left"/>
    </xf>
    <xf numFmtId="0" fontId="0" fillId="0" borderId="0" xfId="0" applyNumberFormat="1"/>
    <xf numFmtId="0" fontId="1" fillId="0" borderId="0" xfId="0" applyFont="1" applyBorder="1"/>
    <xf numFmtId="0" fontId="4" fillId="0" borderId="0" xfId="0" applyFont="1" applyBorder="1"/>
    <xf numFmtId="0" fontId="1" fillId="0" borderId="0" xfId="0" applyFont="1"/>
    <xf numFmtId="0" fontId="1" fillId="0" borderId="0" xfId="0" applyNumberFormat="1" applyFont="1"/>
    <xf numFmtId="0" fontId="1" fillId="0" borderId="1" xfId="0" applyFont="1" applyBorder="1"/>
    <xf numFmtId="0" fontId="1" fillId="0" borderId="0" xfId="0" applyNumberFormat="1" applyFont="1" applyBorder="1"/>
    <xf numFmtId="0" fontId="1" fillId="0" borderId="2" xfId="0" applyFont="1" applyBorder="1"/>
    <xf numFmtId="0" fontId="4" fillId="0" borderId="6" xfId="0" applyFont="1" applyBorder="1"/>
    <xf numFmtId="0" fontId="4" fillId="0" borderId="7" xfId="0" applyFont="1" applyBorder="1"/>
    <xf numFmtId="0" fontId="4" fillId="0" borderId="15" xfId="0" applyFont="1" applyBorder="1" applyAlignment="1">
      <alignment horizontal="center"/>
    </xf>
    <xf numFmtId="0" fontId="1" fillId="0" borderId="6" xfId="0" applyFont="1" applyBorder="1"/>
    <xf numFmtId="0" fontId="1" fillId="0" borderId="7" xfId="0" applyFont="1" applyBorder="1"/>
    <xf numFmtId="0" fontId="1" fillId="0" borderId="15" xfId="0" applyFont="1" applyBorder="1"/>
    <xf numFmtId="0" fontId="1" fillId="0" borderId="10" xfId="0" applyNumberFormat="1" applyFont="1" applyFill="1" applyBorder="1"/>
    <xf numFmtId="0" fontId="9" fillId="0" borderId="0" xfId="0" applyFont="1" applyBorder="1"/>
    <xf numFmtId="0" fontId="1" fillId="0" borderId="0" xfId="0" applyFont="1" applyFill="1" applyBorder="1"/>
    <xf numFmtId="0" fontId="1" fillId="0" borderId="0" xfId="0" applyNumberFormat="1" applyFont="1" applyFill="1" applyBorder="1"/>
    <xf numFmtId="43" fontId="1" fillId="0" borderId="0" xfId="1" applyFont="1" applyFill="1" applyBorder="1"/>
    <xf numFmtId="0" fontId="7" fillId="0" borderId="3" xfId="0" applyFont="1" applyBorder="1"/>
    <xf numFmtId="0" fontId="7" fillId="0" borderId="4" xfId="0" applyFont="1" applyBorder="1"/>
    <xf numFmtId="0" fontId="10" fillId="0" borderId="4" xfId="0" applyNumberFormat="1" applyFont="1" applyBorder="1"/>
    <xf numFmtId="0" fontId="10" fillId="0" borderId="5" xfId="0" applyFont="1" applyBorder="1"/>
    <xf numFmtId="0" fontId="4" fillId="0" borderId="9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1" fillId="0" borderId="9" xfId="0" applyFont="1" applyBorder="1"/>
    <xf numFmtId="0" fontId="1" fillId="0" borderId="10" xfId="0" applyFont="1" applyBorder="1"/>
    <xf numFmtId="0" fontId="7" fillId="0" borderId="4" xfId="0" applyNumberFormat="1" applyFont="1" applyBorder="1"/>
    <xf numFmtId="0" fontId="7" fillId="0" borderId="5" xfId="0" applyFont="1" applyBorder="1"/>
    <xf numFmtId="0" fontId="4" fillId="0" borderId="9" xfId="0" applyNumberFormat="1" applyFont="1" applyBorder="1" applyAlignment="1">
      <alignment horizontal="center"/>
    </xf>
    <xf numFmtId="0" fontId="8" fillId="0" borderId="7" xfId="0" applyFont="1" applyBorder="1"/>
    <xf numFmtId="0" fontId="1" fillId="0" borderId="7" xfId="0" applyNumberFormat="1" applyFont="1" applyBorder="1"/>
    <xf numFmtId="0" fontId="1" fillId="0" borderId="12" xfId="0" applyNumberFormat="1" applyFont="1" applyBorder="1"/>
    <xf numFmtId="43" fontId="1" fillId="0" borderId="18" xfId="1" applyFont="1" applyBorder="1"/>
    <xf numFmtId="0" fontId="1" fillId="0" borderId="20" xfId="0" applyFont="1" applyBorder="1"/>
    <xf numFmtId="0" fontId="1" fillId="0" borderId="21" xfId="0" applyFont="1" applyBorder="1"/>
    <xf numFmtId="0" fontId="1" fillId="0" borderId="21" xfId="0" applyNumberFormat="1" applyFont="1" applyBorder="1"/>
    <xf numFmtId="43" fontId="1" fillId="0" borderId="22" xfId="1" applyFont="1" applyBorder="1"/>
    <xf numFmtId="0" fontId="1" fillId="0" borderId="12" xfId="0" applyFont="1" applyBorder="1"/>
    <xf numFmtId="0" fontId="1" fillId="0" borderId="0" xfId="0" applyFont="1" applyAlignment="1">
      <alignment wrapText="1"/>
    </xf>
    <xf numFmtId="0" fontId="11" fillId="0" borderId="7" xfId="0" applyFont="1" applyBorder="1"/>
    <xf numFmtId="7" fontId="1" fillId="0" borderId="8" xfId="1" applyNumberFormat="1" applyFont="1" applyBorder="1"/>
    <xf numFmtId="7" fontId="1" fillId="0" borderId="17" xfId="1" applyNumberFormat="1" applyFont="1" applyBorder="1"/>
    <xf numFmtId="7" fontId="1" fillId="0" borderId="18" xfId="1" applyNumberFormat="1" applyFont="1" applyBorder="1"/>
    <xf numFmtId="7" fontId="1" fillId="0" borderId="16" xfId="1" applyNumberFormat="1" applyFont="1" applyBorder="1"/>
    <xf numFmtId="7" fontId="1" fillId="0" borderId="24" xfId="1" applyNumberFormat="1" applyFont="1" applyBorder="1"/>
    <xf numFmtId="7" fontId="1" fillId="0" borderId="19" xfId="1" applyNumberFormat="1" applyFont="1" applyBorder="1" applyAlignment="1">
      <alignment horizontal="center"/>
    </xf>
    <xf numFmtId="0" fontId="1" fillId="0" borderId="27" xfId="0" applyNumberFormat="1" applyFont="1" applyBorder="1"/>
    <xf numFmtId="164" fontId="1" fillId="0" borderId="9" xfId="1" applyNumberFormat="1" applyFont="1" applyBorder="1"/>
    <xf numFmtId="164" fontId="1" fillId="0" borderId="9" xfId="0" applyNumberFormat="1" applyFont="1" applyBorder="1"/>
    <xf numFmtId="164" fontId="1" fillId="0" borderId="15" xfId="0" applyNumberFormat="1" applyFont="1" applyFill="1" applyBorder="1"/>
    <xf numFmtId="164" fontId="1" fillId="0" borderId="23" xfId="0" applyNumberFormat="1" applyFont="1" applyFill="1" applyBorder="1" applyAlignment="1">
      <alignment horizontal="center"/>
    </xf>
    <xf numFmtId="164" fontId="1" fillId="0" borderId="23" xfId="0" applyNumberFormat="1" applyFont="1" applyBorder="1" applyAlignment="1">
      <alignment horizontal="center"/>
    </xf>
    <xf numFmtId="164" fontId="1" fillId="0" borderId="29" xfId="1" applyNumberFormat="1" applyFont="1" applyBorder="1"/>
    <xf numFmtId="164" fontId="1" fillId="0" borderId="29" xfId="0" applyNumberFormat="1" applyFont="1" applyFill="1" applyBorder="1"/>
    <xf numFmtId="7" fontId="1" fillId="0" borderId="19" xfId="1" applyNumberFormat="1" applyFont="1" applyFill="1" applyBorder="1" applyAlignment="1">
      <alignment horizontal="center"/>
    </xf>
    <xf numFmtId="7" fontId="1" fillId="0" borderId="30" xfId="1" applyNumberFormat="1" applyFont="1" applyBorder="1"/>
    <xf numFmtId="164" fontId="1" fillId="0" borderId="29" xfId="0" applyNumberFormat="1" applyFont="1" applyBorder="1"/>
    <xf numFmtId="43" fontId="1" fillId="0" borderId="30" xfId="1" applyFont="1" applyBorder="1"/>
    <xf numFmtId="0" fontId="1" fillId="0" borderId="9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Alignment="1"/>
    <xf numFmtId="0" fontId="0" fillId="0" borderId="0" xfId="0" applyBorder="1"/>
    <xf numFmtId="0" fontId="1" fillId="0" borderId="31" xfId="0" applyFont="1" applyBorder="1"/>
    <xf numFmtId="0" fontId="5" fillId="0" borderId="7" xfId="0" applyFont="1" applyBorder="1"/>
    <xf numFmtId="3" fontId="1" fillId="0" borderId="23" xfId="0" applyNumberFormat="1" applyFont="1" applyBorder="1" applyAlignment="1">
      <alignment horizontal="center"/>
    </xf>
    <xf numFmtId="3" fontId="1" fillId="0" borderId="9" xfId="1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center"/>
    </xf>
    <xf numFmtId="0" fontId="13" fillId="0" borderId="0" xfId="0" applyFont="1" applyFill="1" applyBorder="1"/>
    <xf numFmtId="0" fontId="12" fillId="0" borderId="0" xfId="0" applyFont="1" applyBorder="1"/>
    <xf numFmtId="0" fontId="13" fillId="0" borderId="0" xfId="0" applyFont="1" applyBorder="1"/>
    <xf numFmtId="7" fontId="1" fillId="0" borderId="9" xfId="1" applyNumberFormat="1" applyFont="1" applyBorder="1"/>
    <xf numFmtId="44" fontId="1" fillId="2" borderId="13" xfId="1" applyNumberFormat="1" applyFont="1" applyFill="1" applyBorder="1"/>
    <xf numFmtId="164" fontId="1" fillId="0" borderId="0" xfId="0" applyNumberFormat="1" applyFont="1" applyBorder="1" applyAlignment="1">
      <alignment horizontal="center"/>
    </xf>
    <xf numFmtId="7" fontId="1" fillId="0" borderId="0" xfId="1" applyNumberFormat="1" applyFont="1" applyFill="1" applyBorder="1" applyAlignment="1">
      <alignment horizontal="center"/>
    </xf>
    <xf numFmtId="0" fontId="4" fillId="0" borderId="20" xfId="0" applyFont="1" applyBorder="1" applyAlignment="1"/>
    <xf numFmtId="0" fontId="0" fillId="0" borderId="21" xfId="0" applyBorder="1"/>
    <xf numFmtId="0" fontId="0" fillId="0" borderId="33" xfId="0" applyBorder="1"/>
    <xf numFmtId="0" fontId="1" fillId="0" borderId="7" xfId="0" applyNumberFormat="1" applyFont="1" applyFill="1" applyBorder="1"/>
    <xf numFmtId="7" fontId="1" fillId="0" borderId="8" xfId="1" applyNumberFormat="1" applyFont="1" applyFill="1" applyBorder="1"/>
    <xf numFmtId="3" fontId="1" fillId="0" borderId="8" xfId="1" applyNumberFormat="1" applyFont="1" applyFill="1" applyBorder="1" applyAlignment="1">
      <alignment horizontal="center"/>
    </xf>
    <xf numFmtId="7" fontId="1" fillId="0" borderId="30" xfId="1" applyNumberFormat="1" applyFont="1" applyFill="1" applyBorder="1"/>
    <xf numFmtId="0" fontId="0" fillId="0" borderId="2" xfId="0" applyBorder="1"/>
    <xf numFmtId="0" fontId="5" fillId="0" borderId="11" xfId="0" applyFont="1" applyBorder="1"/>
    <xf numFmtId="0" fontId="4" fillId="0" borderId="9" xfId="0" applyFont="1" applyBorder="1" applyAlignment="1">
      <alignment horizontal="center" vertical="center"/>
    </xf>
    <xf numFmtId="164" fontId="1" fillId="0" borderId="9" xfId="0" applyNumberFormat="1" applyFont="1" applyBorder="1" applyAlignment="1">
      <alignment horizontal="center"/>
    </xf>
    <xf numFmtId="164" fontId="1" fillId="2" borderId="9" xfId="0" applyNumberFormat="1" applyFont="1" applyFill="1" applyBorder="1" applyAlignment="1">
      <alignment horizontal="center"/>
    </xf>
    <xf numFmtId="164" fontId="1" fillId="0" borderId="36" xfId="0" applyNumberFormat="1" applyFont="1" applyBorder="1" applyAlignment="1">
      <alignment horizontal="center"/>
    </xf>
    <xf numFmtId="164" fontId="4" fillId="0" borderId="10" xfId="0" applyNumberFormat="1" applyFont="1" applyBorder="1" applyAlignment="1">
      <alignment horizontal="center" vertical="center"/>
    </xf>
    <xf numFmtId="0" fontId="3" fillId="0" borderId="37" xfId="0" applyFont="1" applyBorder="1" applyAlignment="1">
      <alignment horizontal="left"/>
    </xf>
    <xf numFmtId="0" fontId="0" fillId="0" borderId="19" xfId="0" applyBorder="1"/>
    <xf numFmtId="0" fontId="0" fillId="0" borderId="5" xfId="0" applyBorder="1"/>
    <xf numFmtId="0" fontId="16" fillId="0" borderId="0" xfId="2" applyAlignment="1" applyProtection="1">
      <alignment horizontal="center" wrapText="1"/>
    </xf>
    <xf numFmtId="0" fontId="5" fillId="0" borderId="0" xfId="0" applyFont="1" applyBorder="1" applyAlignment="1">
      <alignment horizontal="right"/>
    </xf>
    <xf numFmtId="3" fontId="1" fillId="0" borderId="0" xfId="0" applyNumberFormat="1" applyFont="1" applyBorder="1" applyAlignment="1">
      <alignment horizontal="center"/>
    </xf>
    <xf numFmtId="7" fontId="1" fillId="0" borderId="0" xfId="1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20" fillId="4" borderId="15" xfId="3" applyFont="1" applyBorder="1"/>
    <xf numFmtId="0" fontId="20" fillId="4" borderId="15" xfId="3" applyFont="1" applyBorder="1" applyAlignment="1">
      <alignment horizontal="center"/>
    </xf>
    <xf numFmtId="0" fontId="1" fillId="0" borderId="15" xfId="0" applyNumberFormat="1" applyFont="1" applyBorder="1"/>
    <xf numFmtId="0" fontId="5" fillId="0" borderId="11" xfId="0" applyFont="1" applyBorder="1" applyAlignment="1">
      <alignment horizontal="right"/>
    </xf>
    <xf numFmtId="0" fontId="5" fillId="0" borderId="12" xfId="0" applyFont="1" applyBorder="1" applyAlignment="1">
      <alignment horizontal="right"/>
    </xf>
    <xf numFmtId="0" fontId="5" fillId="0" borderId="26" xfId="0" applyFont="1" applyBorder="1" applyAlignment="1">
      <alignment horizontal="right"/>
    </xf>
    <xf numFmtId="0" fontId="6" fillId="0" borderId="0" xfId="0" applyFont="1" applyAlignment="1">
      <alignment horizontal="center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7" fillId="0" borderId="15" xfId="0" applyFont="1" applyBorder="1" applyAlignment="1">
      <alignment horizontal="left"/>
    </xf>
    <xf numFmtId="0" fontId="1" fillId="3" borderId="28" xfId="0" applyNumberFormat="1" applyFont="1" applyFill="1" applyBorder="1" applyAlignment="1">
      <alignment horizontal="center"/>
    </xf>
    <xf numFmtId="0" fontId="1" fillId="3" borderId="13" xfId="0" applyNumberFormat="1" applyFont="1" applyFill="1" applyBorder="1" applyAlignment="1">
      <alignment horizontal="center"/>
    </xf>
    <xf numFmtId="0" fontId="7" fillId="0" borderId="0" xfId="0" applyNumberFormat="1" applyFont="1" applyAlignment="1">
      <alignment horizontal="center"/>
    </xf>
    <xf numFmtId="0" fontId="15" fillId="0" borderId="0" xfId="0" applyNumberFormat="1" applyFont="1" applyAlignment="1">
      <alignment horizontal="center" wrapText="1"/>
    </xf>
    <xf numFmtId="0" fontId="7" fillId="0" borderId="0" xfId="0" applyFont="1" applyAlignment="1">
      <alignment horizontal="left"/>
    </xf>
    <xf numFmtId="0" fontId="7" fillId="0" borderId="38" xfId="0" applyFont="1" applyBorder="1" applyAlignment="1">
      <alignment horizontal="left"/>
    </xf>
    <xf numFmtId="0" fontId="7" fillId="0" borderId="40" xfId="0" applyFont="1" applyBorder="1" applyAlignment="1">
      <alignment horizontal="left"/>
    </xf>
    <xf numFmtId="0" fontId="7" fillId="0" borderId="41" xfId="0" applyFont="1" applyBorder="1" applyAlignment="1">
      <alignment horizontal="left"/>
    </xf>
    <xf numFmtId="0" fontId="7" fillId="0" borderId="42" xfId="0" applyFont="1" applyBorder="1" applyAlignment="1">
      <alignment horizontal="left"/>
    </xf>
    <xf numFmtId="0" fontId="7" fillId="0" borderId="43" xfId="0" applyFont="1" applyBorder="1" applyAlignment="1"/>
    <xf numFmtId="0" fontId="7" fillId="0" borderId="44" xfId="0" applyFont="1" applyBorder="1" applyAlignment="1"/>
    <xf numFmtId="0" fontId="7" fillId="0" borderId="45" xfId="0" applyFont="1" applyBorder="1" applyAlignment="1"/>
    <xf numFmtId="0" fontId="14" fillId="0" borderId="4" xfId="0" applyFont="1" applyBorder="1" applyAlignment="1">
      <alignment horizontal="center" wrapText="1"/>
    </xf>
    <xf numFmtId="0" fontId="4" fillId="0" borderId="34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164" fontId="13" fillId="0" borderId="15" xfId="0" applyNumberFormat="1" applyFont="1" applyBorder="1" applyAlignment="1">
      <alignment horizontal="center"/>
    </xf>
    <xf numFmtId="164" fontId="4" fillId="2" borderId="15" xfId="0" applyNumberFormat="1" applyFont="1" applyFill="1" applyBorder="1" applyAlignment="1">
      <alignment horizontal="center"/>
    </xf>
    <xf numFmtId="164" fontId="1" fillId="0" borderId="29" xfId="0" applyNumberFormat="1" applyFont="1" applyBorder="1" applyAlignment="1">
      <alignment horizontal="center"/>
    </xf>
    <xf numFmtId="0" fontId="4" fillId="0" borderId="3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13" fillId="0" borderId="34" xfId="0" applyFont="1" applyBorder="1" applyAlignment="1">
      <alignment horizontal="left" wrapText="1"/>
    </xf>
    <xf numFmtId="0" fontId="13" fillId="0" borderId="15" xfId="0" applyFont="1" applyBorder="1" applyAlignment="1">
      <alignment horizontal="left" wrapText="1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6" fillId="0" borderId="0" xfId="2" applyAlignment="1" applyProtection="1">
      <alignment horizontal="center" wrapText="1"/>
    </xf>
    <xf numFmtId="0" fontId="7" fillId="0" borderId="39" xfId="0" applyFont="1" applyBorder="1" applyAlignment="1">
      <alignment horizontal="left"/>
    </xf>
    <xf numFmtId="164" fontId="4" fillId="0" borderId="23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right" vertical="center"/>
    </xf>
    <xf numFmtId="0" fontId="5" fillId="0" borderId="12" xfId="0" applyFont="1" applyBorder="1" applyAlignment="1">
      <alignment horizontal="right" vertical="center"/>
    </xf>
    <xf numFmtId="0" fontId="5" fillId="0" borderId="26" xfId="0" applyFont="1" applyBorder="1" applyAlignment="1">
      <alignment horizontal="right" vertical="center"/>
    </xf>
    <xf numFmtId="0" fontId="1" fillId="0" borderId="25" xfId="0" applyFont="1" applyBorder="1" applyAlignment="1">
      <alignment horizontal="left"/>
    </xf>
    <xf numFmtId="0" fontId="4" fillId="0" borderId="9" xfId="0" applyNumberFormat="1" applyFont="1" applyBorder="1" applyAlignment="1">
      <alignment horizontal="center"/>
    </xf>
    <xf numFmtId="0" fontId="4" fillId="0" borderId="8" xfId="0" applyNumberFormat="1" applyFont="1" applyBorder="1" applyAlignment="1">
      <alignment horizontal="center"/>
    </xf>
    <xf numFmtId="0" fontId="1" fillId="0" borderId="9" xfId="0" applyNumberFormat="1" applyFont="1" applyBorder="1" applyAlignment="1">
      <alignment horizontal="center"/>
    </xf>
    <xf numFmtId="0" fontId="1" fillId="0" borderId="8" xfId="0" applyNumberFormat="1" applyFont="1" applyBorder="1" applyAlignment="1">
      <alignment horizontal="center"/>
    </xf>
    <xf numFmtId="43" fontId="1" fillId="0" borderId="9" xfId="1" applyFont="1" applyFill="1" applyBorder="1" applyAlignment="1">
      <alignment horizontal="center"/>
    </xf>
    <xf numFmtId="43" fontId="1" fillId="0" borderId="8" xfId="1" applyFont="1" applyFill="1" applyBorder="1" applyAlignment="1">
      <alignment horizontal="center"/>
    </xf>
    <xf numFmtId="0" fontId="1" fillId="0" borderId="9" xfId="0" applyNumberFormat="1" applyFont="1" applyFill="1" applyBorder="1" applyAlignment="1">
      <alignment horizontal="center"/>
    </xf>
    <xf numFmtId="0" fontId="1" fillId="0" borderId="8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1" fillId="0" borderId="7" xfId="0" applyFont="1" applyBorder="1" applyAlignment="1">
      <alignment horizontal="center"/>
    </xf>
    <xf numFmtId="0" fontId="7" fillId="0" borderId="15" xfId="0" applyNumberFormat="1" applyFont="1" applyBorder="1" applyAlignment="1">
      <alignment horizontal="left"/>
    </xf>
    <xf numFmtId="0" fontId="5" fillId="0" borderId="1" xfId="0" applyFont="1" applyBorder="1"/>
    <xf numFmtId="44" fontId="1" fillId="0" borderId="2" xfId="1" applyNumberFormat="1" applyFont="1" applyFill="1" applyBorder="1"/>
    <xf numFmtId="0" fontId="19" fillId="0" borderId="15" xfId="0" applyFont="1" applyBorder="1"/>
    <xf numFmtId="0" fontId="20" fillId="4" borderId="15" xfId="3" applyFont="1" applyBorder="1" applyAlignment="1">
      <alignment wrapText="1"/>
    </xf>
    <xf numFmtId="0" fontId="22" fillId="4" borderId="15" xfId="3" applyFont="1" applyBorder="1"/>
    <xf numFmtId="0" fontId="22" fillId="4" borderId="15" xfId="3" applyFont="1" applyBorder="1" applyAlignment="1">
      <alignment wrapText="1"/>
    </xf>
    <xf numFmtId="7" fontId="22" fillId="4" borderId="15" xfId="3" applyNumberFormat="1" applyFont="1" applyBorder="1"/>
    <xf numFmtId="7" fontId="22" fillId="4" borderId="15" xfId="3" applyNumberFormat="1" applyFont="1" applyBorder="1" applyAlignment="1">
      <alignment horizontal="center"/>
    </xf>
    <xf numFmtId="43" fontId="22" fillId="4" borderId="15" xfId="3" applyNumberFormat="1" applyFont="1" applyBorder="1"/>
    <xf numFmtId="0" fontId="22" fillId="4" borderId="15" xfId="3" applyNumberFormat="1" applyFont="1" applyBorder="1" applyAlignment="1">
      <alignment horizontal="center"/>
    </xf>
    <xf numFmtId="0" fontId="22" fillId="4" borderId="15" xfId="3" applyFont="1" applyBorder="1" applyAlignment="1">
      <alignment horizontal="left"/>
    </xf>
    <xf numFmtId="0" fontId="22" fillId="4" borderId="15" xfId="3" applyFont="1" applyBorder="1"/>
    <xf numFmtId="0" fontId="22" fillId="4" borderId="15" xfId="3" applyFont="1" applyBorder="1" applyAlignment="1">
      <alignment horizontal="center"/>
    </xf>
    <xf numFmtId="0" fontId="20" fillId="4" borderId="15" xfId="3" applyFont="1" applyBorder="1"/>
    <xf numFmtId="164" fontId="22" fillId="4" borderId="15" xfId="3" applyNumberFormat="1" applyFont="1" applyBorder="1" applyAlignment="1">
      <alignment horizontal="center"/>
    </xf>
    <xf numFmtId="0" fontId="22" fillId="4" borderId="15" xfId="3" applyFont="1" applyBorder="1" applyAlignment="1">
      <alignment horizontal="right"/>
    </xf>
    <xf numFmtId="0" fontId="1" fillId="0" borderId="46" xfId="0" applyFont="1" applyBorder="1"/>
    <xf numFmtId="0" fontId="1" fillId="0" borderId="46" xfId="0" applyNumberFormat="1" applyFont="1" applyBorder="1"/>
    <xf numFmtId="0" fontId="4" fillId="0" borderId="47" xfId="0" applyFont="1" applyBorder="1" applyAlignment="1">
      <alignment horizontal="left"/>
    </xf>
    <xf numFmtId="0" fontId="4" fillId="0" borderId="48" xfId="0" applyFont="1" applyBorder="1" applyAlignment="1">
      <alignment horizontal="left"/>
    </xf>
    <xf numFmtId="0" fontId="4" fillId="0" borderId="49" xfId="0" applyFont="1" applyBorder="1" applyAlignment="1">
      <alignment horizontal="left"/>
    </xf>
    <xf numFmtId="0" fontId="20" fillId="4" borderId="34" xfId="3" applyFont="1" applyBorder="1" applyAlignment="1">
      <alignment wrapText="1"/>
    </xf>
    <xf numFmtId="0" fontId="21" fillId="4" borderId="16" xfId="3" applyFont="1" applyBorder="1"/>
    <xf numFmtId="0" fontId="22" fillId="4" borderId="34" xfId="3" applyFont="1" applyBorder="1"/>
    <xf numFmtId="0" fontId="22" fillId="4" borderId="16" xfId="3" applyFont="1" applyBorder="1"/>
    <xf numFmtId="0" fontId="22" fillId="4" borderId="34" xfId="3" applyFont="1" applyBorder="1" applyAlignment="1">
      <alignment horizontal="left"/>
    </xf>
    <xf numFmtId="0" fontId="22" fillId="4" borderId="34" xfId="3" applyFont="1" applyBorder="1"/>
    <xf numFmtId="0" fontId="20" fillId="4" borderId="34" xfId="3" applyFont="1" applyBorder="1"/>
    <xf numFmtId="0" fontId="22" fillId="4" borderId="34" xfId="3" applyFont="1" applyBorder="1" applyAlignment="1">
      <alignment horizontal="right"/>
    </xf>
    <xf numFmtId="0" fontId="22" fillId="4" borderId="50" xfId="3" applyFont="1" applyBorder="1" applyAlignment="1">
      <alignment horizontal="left"/>
    </xf>
    <xf numFmtId="0" fontId="22" fillId="4" borderId="27" xfId="3" applyFont="1" applyBorder="1" applyAlignment="1">
      <alignment horizontal="left"/>
    </xf>
    <xf numFmtId="0" fontId="22" fillId="4" borderId="27" xfId="3" applyFont="1" applyBorder="1"/>
    <xf numFmtId="164" fontId="22" fillId="4" borderId="27" xfId="3" applyNumberFormat="1" applyFont="1" applyBorder="1" applyAlignment="1">
      <alignment horizontal="center"/>
    </xf>
    <xf numFmtId="0" fontId="22" fillId="4" borderId="51" xfId="3" applyFont="1" applyBorder="1"/>
  </cellXfs>
  <cellStyles count="4">
    <cellStyle name="Comma" xfId="1" builtinId="3"/>
    <cellStyle name="Hyperlink" xfId="2" builtinId="8"/>
    <cellStyle name="Normal" xfId="0" builtinId="0"/>
    <cellStyle name="Output" xfId="3" builtinId="2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etsu.edu/fa/fs/bursar/tuitioninfo/Undergrad_Fees.asp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6"/>
  <sheetViews>
    <sheetView tabSelected="1" topLeftCell="B73" zoomScaleNormal="100" zoomScaleSheetLayoutView="100" workbookViewId="0">
      <selection activeCell="F113" sqref="F113"/>
    </sheetView>
  </sheetViews>
  <sheetFormatPr defaultRowHeight="12.75" x14ac:dyDescent="0.2"/>
  <cols>
    <col min="1" max="1" width="3.28515625" hidden="1" customWidth="1"/>
    <col min="6" max="6" width="16.140625" customWidth="1"/>
    <col min="7" max="7" width="19.5703125" style="2" customWidth="1"/>
    <col min="8" max="8" width="16.140625" customWidth="1"/>
    <col min="9" max="9" width="33.28515625" customWidth="1"/>
  </cols>
  <sheetData>
    <row r="1" spans="2:9" ht="20.100000000000001" customHeight="1" x14ac:dyDescent="0.25">
      <c r="B1" s="108" t="s">
        <v>23</v>
      </c>
      <c r="C1" s="108"/>
      <c r="D1" s="108"/>
      <c r="E1" s="108"/>
      <c r="F1" s="108"/>
      <c r="G1" s="108"/>
      <c r="H1" s="108"/>
    </row>
    <row r="2" spans="2:9" ht="15.75" customHeight="1" x14ac:dyDescent="0.25">
      <c r="B2" s="62"/>
      <c r="C2" s="62"/>
      <c r="D2" s="62"/>
      <c r="E2" s="62"/>
      <c r="F2" s="62"/>
      <c r="G2" s="62"/>
      <c r="H2" s="62"/>
    </row>
    <row r="3" spans="2:9" ht="15.75" customHeight="1" x14ac:dyDescent="0.2">
      <c r="B3" s="5"/>
      <c r="C3" s="5"/>
      <c r="D3" s="5"/>
      <c r="E3" s="5"/>
      <c r="F3" s="5"/>
      <c r="G3" s="6"/>
      <c r="H3" s="5"/>
    </row>
    <row r="4" spans="2:9" ht="15.75" customHeight="1" x14ac:dyDescent="0.25">
      <c r="B4" s="63" t="s">
        <v>87</v>
      </c>
      <c r="C4" s="63"/>
      <c r="D4" s="63"/>
      <c r="E4" s="63"/>
      <c r="F4" s="140"/>
      <c r="G4" s="140"/>
      <c r="H4" s="140"/>
    </row>
    <row r="5" spans="2:9" ht="15.75" customHeight="1" x14ac:dyDescent="0.25">
      <c r="B5" s="64" t="s">
        <v>86</v>
      </c>
      <c r="C5" s="64"/>
      <c r="D5" s="64"/>
      <c r="E5" s="119"/>
      <c r="F5" s="120"/>
      <c r="G5" s="120"/>
      <c r="H5" s="121"/>
    </row>
    <row r="6" spans="2:9" ht="15.75" customHeight="1" x14ac:dyDescent="0.25">
      <c r="B6" s="64" t="s">
        <v>55</v>
      </c>
      <c r="C6" s="64"/>
      <c r="D6" s="64"/>
      <c r="E6" s="122"/>
      <c r="F6" s="123"/>
      <c r="G6" s="123"/>
      <c r="H6" s="124"/>
    </row>
    <row r="7" spans="2:9" ht="15.75" customHeight="1" x14ac:dyDescent="0.25">
      <c r="B7" s="117" t="s">
        <v>56</v>
      </c>
      <c r="C7" s="117"/>
      <c r="D7" s="118"/>
      <c r="E7" s="112"/>
      <c r="F7" s="112"/>
      <c r="G7" s="112"/>
      <c r="H7" s="112"/>
    </row>
    <row r="8" spans="2:9" ht="15.75" customHeight="1" x14ac:dyDescent="0.25">
      <c r="B8" s="115" t="s">
        <v>57</v>
      </c>
      <c r="C8" s="115"/>
      <c r="D8" s="156"/>
      <c r="E8" s="156"/>
      <c r="F8" s="156"/>
      <c r="G8" s="156"/>
      <c r="H8" s="156"/>
    </row>
    <row r="9" spans="2:9" ht="15" thickBot="1" x14ac:dyDescent="0.25">
      <c r="B9" s="116"/>
      <c r="C9" s="116"/>
      <c r="D9" s="116"/>
      <c r="E9" s="116"/>
      <c r="F9" s="116"/>
      <c r="G9" s="116"/>
      <c r="H9" s="116"/>
    </row>
    <row r="10" spans="2:9" ht="18" customHeight="1" x14ac:dyDescent="0.25">
      <c r="B10" s="109" t="s">
        <v>70</v>
      </c>
      <c r="C10" s="110"/>
      <c r="D10" s="110"/>
      <c r="E10" s="110"/>
      <c r="F10" s="110"/>
      <c r="G10" s="110"/>
      <c r="H10" s="111"/>
    </row>
    <row r="11" spans="2:9" x14ac:dyDescent="0.2">
      <c r="B11" s="7"/>
      <c r="C11" s="3"/>
      <c r="D11" s="3"/>
      <c r="E11" s="3"/>
      <c r="F11" s="3"/>
      <c r="G11" s="8"/>
      <c r="H11" s="9"/>
    </row>
    <row r="12" spans="2:9" ht="12.75" customHeight="1" x14ac:dyDescent="0.2">
      <c r="B12" s="10" t="s">
        <v>24</v>
      </c>
      <c r="C12" s="11"/>
      <c r="D12" s="11"/>
      <c r="E12" s="11"/>
      <c r="F12" s="12" t="s">
        <v>15</v>
      </c>
      <c r="G12" s="146" t="s">
        <v>32</v>
      </c>
      <c r="H12" s="147"/>
    </row>
    <row r="13" spans="2:9" x14ac:dyDescent="0.2">
      <c r="B13" s="13"/>
      <c r="C13" s="14"/>
      <c r="D13" s="14"/>
      <c r="E13" s="14"/>
      <c r="F13" s="15"/>
      <c r="G13" s="148" t="s">
        <v>51</v>
      </c>
      <c r="H13" s="149"/>
    </row>
    <row r="14" spans="2:9" x14ac:dyDescent="0.2">
      <c r="B14" s="13" t="s">
        <v>71</v>
      </c>
      <c r="C14" s="14"/>
      <c r="D14" s="14"/>
      <c r="E14" s="14"/>
      <c r="F14" s="52">
        <v>0</v>
      </c>
      <c r="G14" s="150"/>
      <c r="H14" s="151"/>
      <c r="I14" s="5"/>
    </row>
    <row r="15" spans="2:9" x14ac:dyDescent="0.2">
      <c r="B15" s="13" t="s">
        <v>71</v>
      </c>
      <c r="C15" s="14"/>
      <c r="D15" s="5"/>
      <c r="E15" s="14"/>
      <c r="F15" s="52">
        <v>0</v>
      </c>
      <c r="G15" s="152"/>
      <c r="H15" s="153"/>
      <c r="I15" s="5"/>
    </row>
    <row r="16" spans="2:9" x14ac:dyDescent="0.2">
      <c r="B16" s="13" t="s">
        <v>71</v>
      </c>
      <c r="C16" s="14"/>
      <c r="D16" s="14"/>
      <c r="E16" s="14"/>
      <c r="F16" s="52">
        <v>0</v>
      </c>
      <c r="G16" s="152"/>
      <c r="H16" s="153"/>
    </row>
    <row r="17" spans="2:8" x14ac:dyDescent="0.2">
      <c r="B17" s="13" t="s">
        <v>25</v>
      </c>
      <c r="C17" s="14"/>
      <c r="D17" s="14"/>
      <c r="E17" s="14"/>
      <c r="F17" s="52">
        <v>0</v>
      </c>
      <c r="G17" s="152"/>
      <c r="H17" s="153"/>
    </row>
    <row r="18" spans="2:8" ht="13.5" thickBot="1" x14ac:dyDescent="0.25">
      <c r="B18" s="13" t="s">
        <v>25</v>
      </c>
      <c r="C18" s="14"/>
      <c r="D18" s="14"/>
      <c r="E18" s="14"/>
      <c r="F18" s="56">
        <v>0</v>
      </c>
      <c r="G18" s="152"/>
      <c r="H18" s="153"/>
    </row>
    <row r="19" spans="2:8" ht="14.25" thickTop="1" thickBot="1" x14ac:dyDescent="0.25">
      <c r="B19" s="105" t="s">
        <v>1</v>
      </c>
      <c r="C19" s="106"/>
      <c r="D19" s="106"/>
      <c r="E19" s="107"/>
      <c r="F19" s="53">
        <f>SUM(F14:F18)</f>
        <v>0</v>
      </c>
      <c r="G19" s="113"/>
      <c r="H19" s="114"/>
    </row>
    <row r="20" spans="2:8" x14ac:dyDescent="0.2">
      <c r="B20" s="3"/>
      <c r="C20" s="3"/>
      <c r="D20" s="3"/>
      <c r="E20" s="17"/>
      <c r="F20" s="18"/>
      <c r="G20" s="19"/>
      <c r="H20" s="20"/>
    </row>
    <row r="21" spans="2:8" ht="12.75" customHeight="1" x14ac:dyDescent="0.2">
      <c r="B21" s="154" t="s">
        <v>69</v>
      </c>
      <c r="C21" s="154"/>
      <c r="D21" s="154"/>
      <c r="E21" s="154"/>
      <c r="F21" s="154"/>
      <c r="G21" s="154"/>
      <c r="H21" s="154"/>
    </row>
    <row r="22" spans="2:8" ht="12.75" customHeight="1" x14ac:dyDescent="0.2">
      <c r="B22" s="154"/>
      <c r="C22" s="154"/>
      <c r="D22" s="154"/>
      <c r="E22" s="154"/>
      <c r="F22" s="154"/>
      <c r="G22" s="154"/>
      <c r="H22" s="154"/>
    </row>
    <row r="23" spans="2:8" ht="15.75" customHeight="1" x14ac:dyDescent="0.2">
      <c r="B23" s="154"/>
      <c r="C23" s="154"/>
      <c r="D23" s="154"/>
      <c r="E23" s="154"/>
      <c r="F23" s="154"/>
      <c r="G23" s="154"/>
      <c r="H23" s="154"/>
    </row>
    <row r="24" spans="2:8" ht="13.5" customHeight="1" thickBot="1" x14ac:dyDescent="0.25">
      <c r="B24" s="101"/>
      <c r="C24" s="101"/>
      <c r="D24" s="101"/>
      <c r="E24" s="101"/>
      <c r="F24" s="101"/>
      <c r="G24" s="101"/>
      <c r="H24" s="101"/>
    </row>
    <row r="25" spans="2:8" ht="18" customHeight="1" x14ac:dyDescent="0.25">
      <c r="B25" s="21" t="s">
        <v>26</v>
      </c>
      <c r="C25" s="22"/>
      <c r="D25" s="22"/>
      <c r="E25" s="22"/>
      <c r="F25" s="22"/>
      <c r="G25" s="23"/>
      <c r="H25" s="24"/>
    </row>
    <row r="26" spans="2:8" ht="18.75" customHeight="1" x14ac:dyDescent="0.2">
      <c r="B26" s="10"/>
      <c r="C26" s="11"/>
      <c r="D26" s="11"/>
      <c r="E26" s="11"/>
      <c r="F26" s="25" t="s">
        <v>33</v>
      </c>
      <c r="G26" s="31" t="s">
        <v>34</v>
      </c>
      <c r="H26" s="26" t="s">
        <v>2</v>
      </c>
    </row>
    <row r="27" spans="2:8" x14ac:dyDescent="0.2">
      <c r="B27" s="13" t="s">
        <v>3</v>
      </c>
      <c r="C27" s="14"/>
      <c r="D27" s="14"/>
      <c r="E27" s="14"/>
      <c r="F27" s="50">
        <v>0</v>
      </c>
      <c r="G27" s="69">
        <v>0</v>
      </c>
      <c r="H27" s="46">
        <f>PRODUCT(F27:G27)</f>
        <v>0</v>
      </c>
    </row>
    <row r="28" spans="2:8" x14ac:dyDescent="0.2">
      <c r="B28" s="13" t="s">
        <v>4</v>
      </c>
      <c r="C28" s="14"/>
      <c r="D28" s="14"/>
      <c r="E28" s="14"/>
      <c r="F28" s="50">
        <v>0</v>
      </c>
      <c r="G28" s="69">
        <v>0</v>
      </c>
      <c r="H28" s="46">
        <f t="shared" ref="H28:H30" si="0">PRODUCT(F28:G28)</f>
        <v>0</v>
      </c>
    </row>
    <row r="29" spans="2:8" x14ac:dyDescent="0.2">
      <c r="B29" s="13" t="s">
        <v>5</v>
      </c>
      <c r="C29" s="14"/>
      <c r="D29" s="14"/>
      <c r="E29" s="14"/>
      <c r="F29" s="50">
        <v>0</v>
      </c>
      <c r="G29" s="69">
        <v>0</v>
      </c>
      <c r="H29" s="46">
        <f t="shared" si="0"/>
        <v>0</v>
      </c>
    </row>
    <row r="30" spans="2:8" x14ac:dyDescent="0.2">
      <c r="B30" s="13" t="s">
        <v>27</v>
      </c>
      <c r="C30" s="14"/>
      <c r="D30" s="14"/>
      <c r="E30" s="14"/>
      <c r="F30" s="50">
        <v>0</v>
      </c>
      <c r="G30" s="69">
        <v>0</v>
      </c>
      <c r="H30" s="46">
        <f t="shared" si="0"/>
        <v>0</v>
      </c>
    </row>
    <row r="31" spans="2:8" x14ac:dyDescent="0.2">
      <c r="B31" s="136" t="s">
        <v>50</v>
      </c>
      <c r="C31" s="137"/>
      <c r="D31" s="137"/>
      <c r="E31" s="145"/>
      <c r="F31" s="50">
        <v>0</v>
      </c>
      <c r="G31" s="69">
        <v>0</v>
      </c>
      <c r="H31" s="46">
        <f>PRODUCT(F31:G31)</f>
        <v>0</v>
      </c>
    </row>
    <row r="32" spans="2:8" ht="15.75" customHeight="1" thickBot="1" x14ac:dyDescent="0.25">
      <c r="B32" s="105" t="s">
        <v>1</v>
      </c>
      <c r="C32" s="106"/>
      <c r="D32" s="106"/>
      <c r="E32" s="107"/>
      <c r="F32" s="54">
        <f>SUM(F27:F31)</f>
        <v>0</v>
      </c>
      <c r="G32" s="68"/>
      <c r="H32" s="48">
        <f>SUM(H27:H31)</f>
        <v>0</v>
      </c>
    </row>
    <row r="33" spans="2:9" ht="13.5" thickBot="1" x14ac:dyDescent="0.25">
      <c r="B33" s="96"/>
      <c r="C33" s="96"/>
      <c r="D33" s="96"/>
      <c r="E33" s="96"/>
      <c r="F33" s="76"/>
      <c r="G33" s="97"/>
      <c r="H33" s="98"/>
    </row>
    <row r="34" spans="2:9" ht="18" customHeight="1" x14ac:dyDescent="0.25">
      <c r="B34" s="21" t="s">
        <v>35</v>
      </c>
      <c r="C34" s="22"/>
      <c r="D34" s="22"/>
      <c r="E34" s="22"/>
      <c r="F34" s="22"/>
      <c r="G34" s="29"/>
      <c r="H34" s="30"/>
    </row>
    <row r="35" spans="2:9" x14ac:dyDescent="0.2">
      <c r="B35" s="7"/>
      <c r="C35" s="3"/>
      <c r="D35" s="3"/>
      <c r="E35" s="3"/>
      <c r="F35" s="25" t="s">
        <v>31</v>
      </c>
      <c r="G35" s="31" t="s">
        <v>28</v>
      </c>
      <c r="H35" s="26" t="s">
        <v>2</v>
      </c>
    </row>
    <row r="36" spans="2:9" ht="18.75" customHeight="1" x14ac:dyDescent="0.2">
      <c r="B36" s="13" t="s">
        <v>6</v>
      </c>
      <c r="C36" s="14"/>
      <c r="D36" s="14"/>
      <c r="E36" s="14"/>
      <c r="F36" s="50">
        <v>0</v>
      </c>
      <c r="G36" s="61">
        <v>0</v>
      </c>
      <c r="H36" s="46">
        <f>F36*G36</f>
        <v>0</v>
      </c>
    </row>
    <row r="37" spans="2:9" x14ac:dyDescent="0.2">
      <c r="B37" s="13" t="s">
        <v>7</v>
      </c>
      <c r="C37" s="14"/>
      <c r="D37" s="14"/>
      <c r="E37" s="14"/>
      <c r="F37" s="50">
        <v>0</v>
      </c>
      <c r="G37" s="61">
        <v>0</v>
      </c>
      <c r="H37" s="46">
        <f t="shared" ref="H37:H40" si="1">F37*G37</f>
        <v>0</v>
      </c>
    </row>
    <row r="38" spans="2:9" x14ac:dyDescent="0.2">
      <c r="B38" s="13" t="s">
        <v>14</v>
      </c>
      <c r="C38" s="14"/>
      <c r="D38" s="14"/>
      <c r="E38" s="14"/>
      <c r="F38" s="50">
        <v>0</v>
      </c>
      <c r="G38" s="61">
        <v>0</v>
      </c>
      <c r="H38" s="46">
        <f t="shared" si="1"/>
        <v>0</v>
      </c>
    </row>
    <row r="39" spans="2:9" x14ac:dyDescent="0.2">
      <c r="B39" s="13" t="s">
        <v>13</v>
      </c>
      <c r="C39" s="14"/>
      <c r="D39" s="14"/>
      <c r="E39" s="14"/>
      <c r="F39" s="50">
        <v>0</v>
      </c>
      <c r="G39" s="61">
        <v>0</v>
      </c>
      <c r="H39" s="46">
        <f t="shared" si="1"/>
        <v>0</v>
      </c>
    </row>
    <row r="40" spans="2:9" x14ac:dyDescent="0.2">
      <c r="B40" s="13" t="s">
        <v>29</v>
      </c>
      <c r="C40" s="14"/>
      <c r="D40" s="14"/>
      <c r="E40" s="14"/>
      <c r="F40" s="50">
        <v>0</v>
      </c>
      <c r="G40" s="61">
        <v>0</v>
      </c>
      <c r="H40" s="46">
        <f t="shared" si="1"/>
        <v>0</v>
      </c>
    </row>
    <row r="41" spans="2:9" ht="13.5" thickBot="1" x14ac:dyDescent="0.25">
      <c r="B41" s="13" t="s">
        <v>49</v>
      </c>
      <c r="C41" s="32"/>
      <c r="D41" s="14"/>
      <c r="E41" s="14"/>
      <c r="F41" s="55">
        <v>0</v>
      </c>
      <c r="G41" s="61">
        <v>0</v>
      </c>
      <c r="H41" s="84">
        <f t="shared" ref="H41" si="2">PRODUCT(F41:G41)</f>
        <v>0</v>
      </c>
    </row>
    <row r="42" spans="2:9" ht="14.25" thickTop="1" thickBot="1" x14ac:dyDescent="0.25">
      <c r="B42" s="105" t="s">
        <v>1</v>
      </c>
      <c r="C42" s="106"/>
      <c r="D42" s="106"/>
      <c r="E42" s="107"/>
      <c r="F42" s="54">
        <f>SUM(F36:F41)</f>
        <v>0</v>
      </c>
      <c r="G42" s="49"/>
      <c r="H42" s="57">
        <f>SUM(H36:H41)</f>
        <v>0</v>
      </c>
      <c r="I42" s="5"/>
    </row>
    <row r="43" spans="2:9" ht="15.75" customHeight="1" thickBot="1" x14ac:dyDescent="0.25">
      <c r="B43" s="4"/>
      <c r="C43" s="3"/>
      <c r="D43" s="3"/>
      <c r="E43" s="3"/>
      <c r="F43" s="76"/>
      <c r="G43" s="8"/>
      <c r="H43" s="77"/>
      <c r="I43" s="5"/>
    </row>
    <row r="44" spans="2:9" ht="18" customHeight="1" x14ac:dyDescent="0.25">
      <c r="B44" s="109" t="s">
        <v>8</v>
      </c>
      <c r="C44" s="110"/>
      <c r="D44" s="110"/>
      <c r="E44" s="110"/>
      <c r="F44" s="110"/>
      <c r="G44" s="110"/>
      <c r="H44" s="111"/>
    </row>
    <row r="45" spans="2:9" ht="12.75" customHeight="1" x14ac:dyDescent="0.2">
      <c r="B45" s="10" t="s">
        <v>0</v>
      </c>
      <c r="C45" s="11"/>
      <c r="D45" s="11"/>
      <c r="E45" s="11"/>
      <c r="F45" s="25" t="s">
        <v>36</v>
      </c>
      <c r="G45" s="31" t="s">
        <v>37</v>
      </c>
      <c r="H45" s="26" t="s">
        <v>2</v>
      </c>
    </row>
    <row r="46" spans="2:9" ht="18.75" customHeight="1" x14ac:dyDescent="0.2">
      <c r="B46" s="13" t="s">
        <v>17</v>
      </c>
      <c r="C46" s="14"/>
      <c r="D46" s="14"/>
      <c r="E46" s="14"/>
      <c r="F46" s="51">
        <v>0</v>
      </c>
      <c r="G46" s="61">
        <v>0</v>
      </c>
      <c r="H46" s="46">
        <f t="shared" ref="H46:H56" si="3">PRODUCT(F46:G46)</f>
        <v>0</v>
      </c>
    </row>
    <row r="47" spans="2:9" x14ac:dyDescent="0.2">
      <c r="B47" s="13" t="s">
        <v>9</v>
      </c>
      <c r="C47" s="14"/>
      <c r="D47" s="14"/>
      <c r="E47" s="14"/>
      <c r="F47" s="51">
        <v>0</v>
      </c>
      <c r="G47" s="61">
        <v>0</v>
      </c>
      <c r="H47" s="46">
        <f t="shared" si="3"/>
        <v>0</v>
      </c>
    </row>
    <row r="48" spans="2:9" x14ac:dyDescent="0.2">
      <c r="B48" s="13" t="s">
        <v>16</v>
      </c>
      <c r="C48" s="14"/>
      <c r="D48" s="14"/>
      <c r="E48" s="14"/>
      <c r="F48" s="51">
        <v>0</v>
      </c>
      <c r="G48" s="61">
        <v>0</v>
      </c>
      <c r="H48" s="46">
        <f t="shared" si="3"/>
        <v>0</v>
      </c>
    </row>
    <row r="49" spans="2:8" x14ac:dyDescent="0.2">
      <c r="B49" s="13" t="s">
        <v>18</v>
      </c>
      <c r="C49" s="14"/>
      <c r="D49" s="14"/>
      <c r="E49" s="14"/>
      <c r="F49" s="51">
        <v>0</v>
      </c>
      <c r="G49" s="61">
        <v>0</v>
      </c>
      <c r="H49" s="46">
        <f t="shared" si="3"/>
        <v>0</v>
      </c>
    </row>
    <row r="50" spans="2:8" x14ac:dyDescent="0.2">
      <c r="B50" s="13" t="s">
        <v>19</v>
      </c>
      <c r="C50" s="14"/>
      <c r="D50" s="14"/>
      <c r="E50" s="14"/>
      <c r="F50" s="51">
        <v>0</v>
      </c>
      <c r="G50" s="61">
        <v>0</v>
      </c>
      <c r="H50" s="46">
        <f t="shared" si="3"/>
        <v>0</v>
      </c>
    </row>
    <row r="51" spans="2:8" x14ac:dyDescent="0.2">
      <c r="B51" s="13" t="s">
        <v>22</v>
      </c>
      <c r="C51" s="14"/>
      <c r="D51" s="14"/>
      <c r="E51" s="14"/>
      <c r="F51" s="51">
        <v>0</v>
      </c>
      <c r="G51" s="61">
        <v>0</v>
      </c>
      <c r="H51" s="46">
        <f>PRODUCT(F51,G51)</f>
        <v>0</v>
      </c>
    </row>
    <row r="52" spans="2:8" x14ac:dyDescent="0.2">
      <c r="B52" s="13" t="s">
        <v>72</v>
      </c>
      <c r="C52" s="14"/>
      <c r="D52" s="14"/>
      <c r="E52" s="14"/>
      <c r="F52" s="51">
        <v>0</v>
      </c>
      <c r="G52" s="61">
        <v>0</v>
      </c>
      <c r="H52" s="46">
        <f>PRODUCT(F52,G52)</f>
        <v>0</v>
      </c>
    </row>
    <row r="53" spans="2:8" x14ac:dyDescent="0.2">
      <c r="B53" s="13" t="s">
        <v>27</v>
      </c>
      <c r="C53" s="14"/>
      <c r="D53" s="14"/>
      <c r="E53" s="14"/>
      <c r="F53" s="51">
        <v>0</v>
      </c>
      <c r="G53" s="61">
        <v>0</v>
      </c>
      <c r="H53" s="47">
        <f t="shared" ref="H53" si="4">PRODUCT(F53:G53)</f>
        <v>0</v>
      </c>
    </row>
    <row r="54" spans="2:8" x14ac:dyDescent="0.2">
      <c r="B54" s="13" t="s">
        <v>85</v>
      </c>
      <c r="C54" s="14"/>
      <c r="D54" s="14"/>
      <c r="E54" s="14"/>
      <c r="F54" s="51">
        <v>0</v>
      </c>
      <c r="G54" s="61">
        <v>0</v>
      </c>
      <c r="H54" s="46">
        <f t="shared" si="3"/>
        <v>0</v>
      </c>
    </row>
    <row r="55" spans="2:8" x14ac:dyDescent="0.2">
      <c r="B55" s="13" t="s">
        <v>20</v>
      </c>
      <c r="C55" s="14"/>
      <c r="D55" s="14"/>
      <c r="E55" s="14"/>
      <c r="F55" s="51">
        <v>0</v>
      </c>
      <c r="G55" s="61">
        <v>0</v>
      </c>
      <c r="H55" s="46">
        <f t="shared" si="3"/>
        <v>0</v>
      </c>
    </row>
    <row r="56" spans="2:8" x14ac:dyDescent="0.2">
      <c r="B56" s="13" t="s">
        <v>21</v>
      </c>
      <c r="C56" s="14"/>
      <c r="D56" s="14"/>
      <c r="E56" s="14"/>
      <c r="F56" s="51">
        <v>0</v>
      </c>
      <c r="G56" s="61">
        <v>0</v>
      </c>
      <c r="H56" s="46">
        <f t="shared" si="3"/>
        <v>0</v>
      </c>
    </row>
    <row r="57" spans="2:8" ht="15.75" customHeight="1" thickBot="1" x14ac:dyDescent="0.25">
      <c r="B57" s="13" t="s">
        <v>20</v>
      </c>
      <c r="C57" s="14"/>
      <c r="D57" s="14"/>
      <c r="E57" s="14"/>
      <c r="F57" s="59">
        <v>0</v>
      </c>
      <c r="G57" s="61">
        <v>0</v>
      </c>
      <c r="H57" s="58">
        <v>0</v>
      </c>
    </row>
    <row r="58" spans="2:8" ht="14.25" thickTop="1" thickBot="1" x14ac:dyDescent="0.25">
      <c r="B58" s="105" t="s">
        <v>1</v>
      </c>
      <c r="C58" s="106"/>
      <c r="D58" s="106"/>
      <c r="E58" s="107"/>
      <c r="F58" s="54">
        <f>SUM(F46:F57)</f>
        <v>0</v>
      </c>
      <c r="G58" s="70">
        <f>G46</f>
        <v>0</v>
      </c>
      <c r="H58" s="48">
        <f>+SUM(H46:H57)</f>
        <v>0</v>
      </c>
    </row>
    <row r="59" spans="2:8" ht="13.5" thickBot="1" x14ac:dyDescent="0.25">
      <c r="B59" s="96"/>
      <c r="C59" s="96"/>
      <c r="D59" s="96"/>
      <c r="E59" s="96"/>
      <c r="F59" s="76"/>
      <c r="G59" s="99"/>
      <c r="H59" s="98"/>
    </row>
    <row r="60" spans="2:8" ht="18" customHeight="1" x14ac:dyDescent="0.25">
      <c r="B60" s="109" t="s">
        <v>30</v>
      </c>
      <c r="C60" s="110"/>
      <c r="D60" s="110"/>
      <c r="E60" s="110"/>
      <c r="F60" s="110"/>
      <c r="G60" s="110"/>
      <c r="H60" s="111"/>
    </row>
    <row r="61" spans="2:8" x14ac:dyDescent="0.2">
      <c r="B61" s="7"/>
      <c r="C61" s="73" t="s">
        <v>54</v>
      </c>
      <c r="D61" s="3"/>
      <c r="E61" s="3"/>
      <c r="F61" s="72"/>
      <c r="G61" s="8"/>
      <c r="H61" s="9"/>
    </row>
    <row r="62" spans="2:8" ht="18.75" customHeight="1" x14ac:dyDescent="0.2">
      <c r="B62" s="10" t="s">
        <v>39</v>
      </c>
      <c r="C62" s="42"/>
      <c r="D62" s="42"/>
      <c r="E62" s="42"/>
      <c r="F62" s="25" t="s">
        <v>52</v>
      </c>
      <c r="G62" s="31" t="s">
        <v>37</v>
      </c>
      <c r="H62" s="26" t="s">
        <v>2</v>
      </c>
    </row>
    <row r="63" spans="2:8" x14ac:dyDescent="0.2">
      <c r="B63" s="13" t="s">
        <v>10</v>
      </c>
      <c r="C63" s="14"/>
      <c r="D63" s="14"/>
      <c r="E63" s="14"/>
      <c r="F63" s="74">
        <v>0</v>
      </c>
      <c r="G63" s="61">
        <v>0</v>
      </c>
      <c r="H63" s="46">
        <f t="shared" ref="H63:H64" si="5">PRODUCT(F63:G63)</f>
        <v>0</v>
      </c>
    </row>
    <row r="64" spans="2:8" ht="15.75" customHeight="1" x14ac:dyDescent="0.2">
      <c r="B64" s="13" t="s">
        <v>11</v>
      </c>
      <c r="C64" s="14"/>
      <c r="D64" s="14"/>
      <c r="E64" s="14"/>
      <c r="F64" s="74">
        <v>0</v>
      </c>
      <c r="G64" s="61">
        <v>0</v>
      </c>
      <c r="H64" s="46">
        <f t="shared" si="5"/>
        <v>0</v>
      </c>
    </row>
    <row r="65" spans="2:10" ht="13.5" thickBot="1" x14ac:dyDescent="0.25">
      <c r="B65" s="13"/>
      <c r="C65" s="14"/>
      <c r="D65" s="14"/>
      <c r="E65" s="14"/>
      <c r="F65" s="27"/>
      <c r="G65" s="61"/>
      <c r="H65" s="60"/>
    </row>
    <row r="66" spans="2:10" ht="18" customHeight="1" thickTop="1" thickBot="1" x14ac:dyDescent="0.25">
      <c r="B66" s="105" t="s">
        <v>1</v>
      </c>
      <c r="C66" s="106"/>
      <c r="D66" s="106"/>
      <c r="E66" s="107"/>
      <c r="F66" s="28"/>
      <c r="G66" s="16"/>
      <c r="H66" s="48">
        <f>SUM(H63:H64)</f>
        <v>0</v>
      </c>
    </row>
    <row r="67" spans="2:10" x14ac:dyDescent="0.2">
      <c r="B67" s="125" t="s">
        <v>38</v>
      </c>
      <c r="C67" s="125"/>
      <c r="D67" s="125"/>
      <c r="E67" s="125"/>
      <c r="F67" s="125"/>
      <c r="G67" s="125"/>
      <c r="H67" s="125"/>
    </row>
    <row r="68" spans="2:10" x14ac:dyDescent="0.2">
      <c r="B68" s="100"/>
      <c r="C68" s="100"/>
      <c r="D68" s="100"/>
      <c r="E68" s="100"/>
      <c r="F68" s="100"/>
      <c r="G68" s="100"/>
      <c r="H68" s="100"/>
    </row>
    <row r="69" spans="2:10" ht="13.5" thickBot="1" x14ac:dyDescent="0.25">
      <c r="B69" s="5"/>
      <c r="C69" s="5"/>
      <c r="D69" s="5"/>
      <c r="E69" s="5"/>
      <c r="F69" s="5"/>
      <c r="G69" s="6"/>
      <c r="H69" s="5"/>
    </row>
    <row r="70" spans="2:10" ht="18" customHeight="1" x14ac:dyDescent="0.25">
      <c r="B70" s="109" t="s">
        <v>61</v>
      </c>
      <c r="C70" s="110"/>
      <c r="D70" s="110"/>
      <c r="E70" s="110"/>
      <c r="F70" s="110"/>
      <c r="G70" s="110"/>
      <c r="H70" s="111"/>
    </row>
    <row r="71" spans="2:10" x14ac:dyDescent="0.2">
      <c r="B71" s="13" t="s">
        <v>40</v>
      </c>
      <c r="C71" s="14"/>
      <c r="D71" s="14"/>
      <c r="E71" s="14"/>
      <c r="F71" s="14"/>
      <c r="G71" s="33"/>
      <c r="H71" s="43">
        <f>+H32</f>
        <v>0</v>
      </c>
    </row>
    <row r="72" spans="2:10" ht="18.75" customHeight="1" x14ac:dyDescent="0.2">
      <c r="B72" s="13" t="s">
        <v>41</v>
      </c>
      <c r="C72" s="14"/>
      <c r="D72" s="14"/>
      <c r="E72" s="14"/>
      <c r="F72" s="14"/>
      <c r="G72" s="33"/>
      <c r="H72" s="43">
        <f>+H42</f>
        <v>0</v>
      </c>
      <c r="I72" s="5"/>
    </row>
    <row r="73" spans="2:10" ht="13.5" thickBot="1" x14ac:dyDescent="0.25">
      <c r="B73" s="13" t="s">
        <v>42</v>
      </c>
      <c r="C73" s="14"/>
      <c r="D73" s="14"/>
      <c r="E73" s="14"/>
      <c r="F73" s="14"/>
      <c r="G73" s="33"/>
      <c r="H73" s="44">
        <f>+H58</f>
        <v>0</v>
      </c>
      <c r="I73" s="5"/>
    </row>
    <row r="74" spans="2:10" ht="13.5" thickTop="1" x14ac:dyDescent="0.2">
      <c r="B74" s="13" t="s">
        <v>73</v>
      </c>
      <c r="C74" s="14"/>
      <c r="D74" s="14"/>
      <c r="E74" s="14"/>
      <c r="F74" s="14"/>
      <c r="G74" s="33"/>
      <c r="H74" s="45">
        <f>SUM(H71:H73)</f>
        <v>0</v>
      </c>
    </row>
    <row r="75" spans="2:10" x14ac:dyDescent="0.2">
      <c r="B75" s="13"/>
      <c r="C75" s="14"/>
      <c r="D75" s="14"/>
      <c r="E75" s="14"/>
      <c r="F75" s="14"/>
      <c r="G75" s="33"/>
      <c r="H75" s="35"/>
    </row>
    <row r="76" spans="2:10" x14ac:dyDescent="0.2">
      <c r="B76" s="136" t="s">
        <v>88</v>
      </c>
      <c r="C76" s="137"/>
      <c r="D76" s="137"/>
      <c r="E76" s="137"/>
      <c r="F76" s="137"/>
      <c r="G76" s="137"/>
      <c r="H76" s="138"/>
    </row>
    <row r="77" spans="2:10" x14ac:dyDescent="0.2">
      <c r="B77" s="13"/>
      <c r="C77" s="14" t="s">
        <v>62</v>
      </c>
      <c r="D77" s="14"/>
      <c r="E77" s="14"/>
      <c r="F77" s="14"/>
      <c r="G77" s="33"/>
      <c r="H77" s="43">
        <v>0</v>
      </c>
    </row>
    <row r="78" spans="2:10" x14ac:dyDescent="0.2">
      <c r="B78" s="13"/>
      <c r="C78" s="14" t="s">
        <v>63</v>
      </c>
      <c r="D78" s="14"/>
      <c r="E78" s="14"/>
      <c r="F78" s="14"/>
      <c r="G78" s="33"/>
      <c r="H78" s="43">
        <v>0</v>
      </c>
    </row>
    <row r="79" spans="2:10" x14ac:dyDescent="0.2">
      <c r="B79" s="13"/>
      <c r="C79" s="14"/>
      <c r="D79" s="14"/>
      <c r="E79" s="14"/>
      <c r="F79" s="14"/>
      <c r="G79" s="33"/>
      <c r="H79" s="43"/>
    </row>
    <row r="80" spans="2:10" x14ac:dyDescent="0.2">
      <c r="B80" s="13" t="s">
        <v>64</v>
      </c>
      <c r="C80" s="14"/>
      <c r="D80" s="14"/>
      <c r="E80" s="14"/>
      <c r="F80" s="14"/>
      <c r="G80" s="33"/>
      <c r="H80" s="43">
        <v>0</v>
      </c>
      <c r="J80" s="65"/>
    </row>
    <row r="81" spans="2:10" x14ac:dyDescent="0.2">
      <c r="B81" s="13" t="s">
        <v>58</v>
      </c>
      <c r="C81" s="14"/>
      <c r="D81" s="14"/>
      <c r="E81" s="14"/>
      <c r="F81" s="14"/>
      <c r="G81" s="33"/>
      <c r="H81" s="43">
        <v>0</v>
      </c>
      <c r="J81" s="65"/>
    </row>
    <row r="82" spans="2:10" x14ac:dyDescent="0.2">
      <c r="B82" s="13"/>
      <c r="C82" s="67" t="s">
        <v>60</v>
      </c>
      <c r="D82" s="14"/>
      <c r="E82" s="155"/>
      <c r="F82" s="155"/>
      <c r="G82" s="155"/>
      <c r="H82" s="43"/>
    </row>
    <row r="83" spans="2:10" x14ac:dyDescent="0.2">
      <c r="B83" s="13" t="s">
        <v>59</v>
      </c>
      <c r="C83" s="11"/>
      <c r="D83" s="14"/>
      <c r="E83" s="11"/>
      <c r="F83" s="14"/>
      <c r="G83" s="33"/>
      <c r="H83" s="43">
        <v>0</v>
      </c>
    </row>
    <row r="84" spans="2:10" x14ac:dyDescent="0.2">
      <c r="B84" s="13" t="s">
        <v>53</v>
      </c>
      <c r="C84" s="66"/>
      <c r="D84" s="14"/>
      <c r="E84" s="14"/>
      <c r="F84" s="14"/>
      <c r="G84" s="81"/>
      <c r="H84" s="82">
        <f>+(H74-H77-H80-H81-H83)</f>
        <v>0</v>
      </c>
    </row>
    <row r="85" spans="2:10" x14ac:dyDescent="0.2">
      <c r="B85" s="13" t="s">
        <v>65</v>
      </c>
      <c r="C85" s="14"/>
      <c r="D85" s="14"/>
      <c r="E85" s="14"/>
      <c r="F85" s="14"/>
      <c r="G85" s="81"/>
      <c r="H85" s="83">
        <f>G58</f>
        <v>0</v>
      </c>
      <c r="J85" s="5"/>
    </row>
    <row r="86" spans="2:10" x14ac:dyDescent="0.2">
      <c r="B86" s="36"/>
      <c r="C86" s="37"/>
      <c r="D86" s="37"/>
      <c r="E86" s="37"/>
      <c r="F86" s="37"/>
      <c r="G86" s="38"/>
      <c r="H86" s="39"/>
    </row>
    <row r="87" spans="2:10" ht="19.5" customHeight="1" thickBot="1" x14ac:dyDescent="0.25">
      <c r="B87" s="86" t="s">
        <v>12</v>
      </c>
      <c r="C87" s="40"/>
      <c r="D87" s="40"/>
      <c r="E87" s="40"/>
      <c r="F87" s="40"/>
      <c r="G87" s="34"/>
      <c r="H87" s="75" t="e">
        <f>H84/H85</f>
        <v>#DIV/0!</v>
      </c>
    </row>
    <row r="88" spans="2:10" ht="19.5" customHeight="1" thickBot="1" x14ac:dyDescent="0.25">
      <c r="B88" s="157"/>
      <c r="C88" s="3"/>
      <c r="D88" s="3"/>
      <c r="E88" s="3"/>
      <c r="F88" s="3"/>
      <c r="G88" s="8"/>
      <c r="H88" s="158"/>
    </row>
    <row r="89" spans="2:10" ht="15" customHeight="1" x14ac:dyDescent="0.2">
      <c r="B89" s="131" t="s">
        <v>43</v>
      </c>
      <c r="C89" s="132"/>
      <c r="D89" s="132"/>
      <c r="E89" s="132"/>
      <c r="F89" s="132"/>
      <c r="G89" s="132"/>
      <c r="H89" s="94"/>
      <c r="I89" s="1"/>
    </row>
    <row r="90" spans="2:10" ht="15" customHeight="1" x14ac:dyDescent="0.2">
      <c r="B90" s="78"/>
      <c r="C90" s="79"/>
      <c r="D90" s="80"/>
      <c r="E90" s="133" t="s">
        <v>44</v>
      </c>
      <c r="F90" s="133"/>
      <c r="G90" s="87" t="s">
        <v>45</v>
      </c>
      <c r="H90" s="92"/>
    </row>
    <row r="91" spans="2:10" x14ac:dyDescent="0.2">
      <c r="B91" s="134" t="s">
        <v>66</v>
      </c>
      <c r="C91" s="135"/>
      <c r="D91" s="135"/>
      <c r="E91" s="128">
        <v>0</v>
      </c>
      <c r="F91" s="128"/>
      <c r="G91" s="88">
        <v>0</v>
      </c>
      <c r="H91" s="92"/>
    </row>
    <row r="92" spans="2:10" x14ac:dyDescent="0.2">
      <c r="B92" s="126" t="s">
        <v>46</v>
      </c>
      <c r="C92" s="127"/>
      <c r="D92" s="127"/>
      <c r="E92" s="129" t="e">
        <f>H87</f>
        <v>#DIV/0!</v>
      </c>
      <c r="F92" s="129"/>
      <c r="G92" s="89" t="e">
        <f>H87</f>
        <v>#DIV/0!</v>
      </c>
      <c r="H92" s="92"/>
    </row>
    <row r="93" spans="2:10" ht="13.5" thickBot="1" x14ac:dyDescent="0.25">
      <c r="B93" s="126" t="s">
        <v>47</v>
      </c>
      <c r="C93" s="127"/>
      <c r="D93" s="127"/>
      <c r="E93" s="130">
        <v>0</v>
      </c>
      <c r="F93" s="130"/>
      <c r="G93" s="90">
        <v>0</v>
      </c>
      <c r="H93" s="85"/>
    </row>
    <row r="94" spans="2:10" ht="18" customHeight="1" thickTop="1" thickBot="1" x14ac:dyDescent="0.25">
      <c r="B94" s="142" t="s">
        <v>48</v>
      </c>
      <c r="C94" s="143"/>
      <c r="D94" s="144"/>
      <c r="E94" s="141" t="e">
        <f>SUM(E91:F93)</f>
        <v>#DIV/0!</v>
      </c>
      <c r="F94" s="141"/>
      <c r="G94" s="91" t="e">
        <f>SUM(G91:G93)</f>
        <v>#DIV/0!</v>
      </c>
      <c r="H94" s="93"/>
    </row>
    <row r="95" spans="2:10" x14ac:dyDescent="0.2">
      <c r="B95" s="71" t="s">
        <v>67</v>
      </c>
      <c r="C95" s="5"/>
      <c r="D95" s="5"/>
      <c r="E95" s="5"/>
      <c r="F95" s="5"/>
      <c r="G95" s="6"/>
      <c r="H95" s="5"/>
    </row>
    <row r="96" spans="2:10" x14ac:dyDescent="0.2">
      <c r="B96" s="139" t="s">
        <v>68</v>
      </c>
      <c r="C96" s="139"/>
      <c r="D96" s="139"/>
      <c r="E96" s="139"/>
      <c r="F96" s="139"/>
      <c r="G96" s="139"/>
      <c r="H96" s="5"/>
    </row>
    <row r="97" spans="2:8" x14ac:dyDescent="0.2">
      <c r="B97" s="95"/>
      <c r="C97" s="95"/>
      <c r="D97" s="95"/>
      <c r="E97" s="95"/>
      <c r="F97" s="95"/>
      <c r="G97" s="95"/>
      <c r="H97" s="5"/>
    </row>
    <row r="98" spans="2:8" x14ac:dyDescent="0.2">
      <c r="B98" s="95"/>
      <c r="C98" s="95"/>
      <c r="D98" s="95"/>
      <c r="E98" s="95"/>
      <c r="F98" s="95"/>
      <c r="G98" s="95"/>
      <c r="H98" s="5"/>
    </row>
    <row r="99" spans="2:8" ht="17.25" customHeight="1" thickBot="1" x14ac:dyDescent="0.25">
      <c r="B99" s="41"/>
      <c r="C99" s="41"/>
      <c r="D99" s="41"/>
      <c r="E99" s="41"/>
      <c r="F99" s="41"/>
      <c r="G99" s="41"/>
      <c r="H99" s="5"/>
    </row>
    <row r="100" spans="2:8" x14ac:dyDescent="0.2">
      <c r="B100" s="175" t="s">
        <v>84</v>
      </c>
      <c r="C100" s="176"/>
      <c r="D100" s="176"/>
      <c r="E100" s="176"/>
      <c r="F100" s="176"/>
      <c r="G100" s="176"/>
      <c r="H100" s="177"/>
    </row>
    <row r="101" spans="2:8" x14ac:dyDescent="0.2">
      <c r="B101" s="178" t="s">
        <v>91</v>
      </c>
      <c r="C101" s="160"/>
      <c r="D101" s="160"/>
      <c r="E101" s="102"/>
      <c r="F101" s="103"/>
      <c r="G101" s="103"/>
      <c r="H101" s="179"/>
    </row>
    <row r="102" spans="2:8" ht="15" customHeight="1" x14ac:dyDescent="0.2">
      <c r="B102" s="180"/>
      <c r="C102" s="162" t="s">
        <v>74</v>
      </c>
      <c r="D102" s="162"/>
      <c r="E102" s="163"/>
      <c r="F102" s="164">
        <f>+H66</f>
        <v>0</v>
      </c>
      <c r="G102" s="163"/>
      <c r="H102" s="181"/>
    </row>
    <row r="103" spans="2:8" x14ac:dyDescent="0.2">
      <c r="B103" s="180"/>
      <c r="C103" s="161" t="s">
        <v>75</v>
      </c>
      <c r="D103" s="161"/>
      <c r="E103" s="163"/>
      <c r="F103" s="164">
        <f>H58</f>
        <v>0</v>
      </c>
      <c r="G103" s="163"/>
      <c r="H103" s="181"/>
    </row>
    <row r="104" spans="2:8" x14ac:dyDescent="0.2">
      <c r="B104" s="180"/>
      <c r="C104" s="161" t="s">
        <v>76</v>
      </c>
      <c r="D104" s="161"/>
      <c r="E104" s="161"/>
      <c r="F104" s="164">
        <f>+H80</f>
        <v>0</v>
      </c>
      <c r="G104" s="165"/>
      <c r="H104" s="181"/>
    </row>
    <row r="105" spans="2:8" x14ac:dyDescent="0.2">
      <c r="B105" s="180"/>
      <c r="C105" s="161" t="s">
        <v>77</v>
      </c>
      <c r="D105" s="161"/>
      <c r="E105" s="161"/>
      <c r="F105" s="166"/>
      <c r="G105" s="165"/>
      <c r="H105" s="181"/>
    </row>
    <row r="106" spans="2:8" x14ac:dyDescent="0.2">
      <c r="B106" s="182" t="s">
        <v>78</v>
      </c>
      <c r="C106" s="167"/>
      <c r="D106" s="167"/>
      <c r="E106" s="161"/>
      <c r="F106" s="164">
        <f>SUM(F102:F105)</f>
        <v>0</v>
      </c>
      <c r="G106" s="164"/>
      <c r="H106" s="181"/>
    </row>
    <row r="107" spans="2:8" x14ac:dyDescent="0.2">
      <c r="B107" s="183"/>
      <c r="C107" s="168"/>
      <c r="D107" s="168"/>
      <c r="E107" s="161"/>
      <c r="F107" s="169"/>
      <c r="G107" s="161"/>
      <c r="H107" s="181"/>
    </row>
    <row r="108" spans="2:8" x14ac:dyDescent="0.2">
      <c r="B108" s="184" t="s">
        <v>79</v>
      </c>
      <c r="C108" s="170"/>
      <c r="D108" s="170"/>
      <c r="E108" s="161"/>
      <c r="F108" s="169"/>
      <c r="G108" s="161"/>
      <c r="H108" s="181"/>
    </row>
    <row r="109" spans="2:8" x14ac:dyDescent="0.2">
      <c r="B109" s="180"/>
      <c r="C109" s="162" t="s">
        <v>89</v>
      </c>
      <c r="D109" s="162"/>
      <c r="E109" s="161"/>
      <c r="F109" s="171">
        <f>+F19</f>
        <v>0</v>
      </c>
      <c r="G109" s="161"/>
      <c r="H109" s="181"/>
    </row>
    <row r="110" spans="2:8" x14ac:dyDescent="0.2">
      <c r="B110" s="180"/>
      <c r="C110" s="162" t="s">
        <v>90</v>
      </c>
      <c r="D110" s="162"/>
      <c r="E110" s="161"/>
      <c r="F110" s="164">
        <f>+H42</f>
        <v>0</v>
      </c>
      <c r="G110" s="161"/>
      <c r="H110" s="181"/>
    </row>
    <row r="111" spans="2:8" x14ac:dyDescent="0.2">
      <c r="B111" s="180"/>
      <c r="C111" s="161" t="s">
        <v>80</v>
      </c>
      <c r="D111" s="161"/>
      <c r="E111" s="161"/>
      <c r="F111" s="164">
        <f>+H58</f>
        <v>0</v>
      </c>
      <c r="G111" s="161"/>
      <c r="H111" s="181"/>
    </row>
    <row r="112" spans="2:8" x14ac:dyDescent="0.2">
      <c r="B112" s="185" t="s">
        <v>81</v>
      </c>
      <c r="C112" s="172"/>
      <c r="D112" s="172"/>
      <c r="E112" s="161"/>
      <c r="F112" s="171">
        <f>SUM(F109:F111)</f>
        <v>0</v>
      </c>
      <c r="G112" s="161"/>
      <c r="H112" s="181"/>
    </row>
    <row r="113" spans="2:8" ht="13.5" thickBot="1" x14ac:dyDescent="0.25">
      <c r="B113" s="186" t="s">
        <v>82</v>
      </c>
      <c r="C113" s="187"/>
      <c r="D113" s="187"/>
      <c r="E113" s="188"/>
      <c r="F113" s="189">
        <f>+F106-F112</f>
        <v>0</v>
      </c>
      <c r="G113" s="188"/>
      <c r="H113" s="190"/>
    </row>
    <row r="114" spans="2:8" x14ac:dyDescent="0.2">
      <c r="B114" s="173"/>
      <c r="C114" s="173"/>
      <c r="D114" s="173"/>
      <c r="E114" s="173"/>
      <c r="F114" s="173"/>
      <c r="G114" s="174"/>
      <c r="H114" s="173"/>
    </row>
    <row r="115" spans="2:8" x14ac:dyDescent="0.2">
      <c r="B115" s="159" t="s">
        <v>83</v>
      </c>
      <c r="C115" s="15"/>
      <c r="D115" s="15"/>
      <c r="E115" s="15"/>
      <c r="F115" s="15"/>
      <c r="G115" s="104"/>
      <c r="H115" s="15"/>
    </row>
    <row r="116" spans="2:8" x14ac:dyDescent="0.2">
      <c r="B116" s="37"/>
      <c r="C116" s="37"/>
      <c r="D116" s="37"/>
      <c r="E116" s="37"/>
      <c r="F116" s="37"/>
      <c r="G116" s="38"/>
      <c r="H116" s="37"/>
    </row>
  </sheetData>
  <sheetProtection insertRows="0"/>
  <mergeCells count="52">
    <mergeCell ref="B108:D108"/>
    <mergeCell ref="C109:D109"/>
    <mergeCell ref="C110:D110"/>
    <mergeCell ref="B112:D112"/>
    <mergeCell ref="B113:D113"/>
    <mergeCell ref="B100:H100"/>
    <mergeCell ref="B101:D101"/>
    <mergeCell ref="C102:D102"/>
    <mergeCell ref="B106:D106"/>
    <mergeCell ref="B107:D107"/>
    <mergeCell ref="B96:G96"/>
    <mergeCell ref="F4:H4"/>
    <mergeCell ref="E94:F94"/>
    <mergeCell ref="B94:D94"/>
    <mergeCell ref="B31:E31"/>
    <mergeCell ref="B32:E32"/>
    <mergeCell ref="G12:H12"/>
    <mergeCell ref="G13:H13"/>
    <mergeCell ref="G14:H14"/>
    <mergeCell ref="G15:H15"/>
    <mergeCell ref="G16:H16"/>
    <mergeCell ref="G17:H17"/>
    <mergeCell ref="G18:H18"/>
    <mergeCell ref="B21:H23"/>
    <mergeCell ref="E82:G82"/>
    <mergeCell ref="D8:H8"/>
    <mergeCell ref="B60:H60"/>
    <mergeCell ref="B67:H67"/>
    <mergeCell ref="B93:D93"/>
    <mergeCell ref="E91:F91"/>
    <mergeCell ref="E92:F92"/>
    <mergeCell ref="E93:F93"/>
    <mergeCell ref="B70:H70"/>
    <mergeCell ref="B89:G89"/>
    <mergeCell ref="E90:F90"/>
    <mergeCell ref="B91:D91"/>
    <mergeCell ref="B92:D92"/>
    <mergeCell ref="B66:E66"/>
    <mergeCell ref="B76:H76"/>
    <mergeCell ref="B58:E58"/>
    <mergeCell ref="B1:H1"/>
    <mergeCell ref="B44:H44"/>
    <mergeCell ref="E7:H7"/>
    <mergeCell ref="B10:H10"/>
    <mergeCell ref="G19:H19"/>
    <mergeCell ref="B8:C8"/>
    <mergeCell ref="B42:E42"/>
    <mergeCell ref="B19:E19"/>
    <mergeCell ref="B9:H9"/>
    <mergeCell ref="B7:D7"/>
    <mergeCell ref="E5:H5"/>
    <mergeCell ref="E6:H6"/>
  </mergeCells>
  <phoneticPr fontId="2" type="noConversion"/>
  <hyperlinks>
    <hyperlink ref="B96:G96" r:id="rId1" display="http://www.etsu.edu/fa/fs/bursar/tuitioninfo/Undergrad_Fees.aspx"/>
  </hyperlinks>
  <printOptions horizontalCentered="1"/>
  <pageMargins left="0" right="0" top="0.75" bottom="0.75" header="0.3" footer="0.3"/>
  <pageSetup orientation="portrait" horizontalDpi="1200" verticalDpi="1200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ETSU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howellj</dc:creator>
  <cp:lastModifiedBy>Costa, Maria D.</cp:lastModifiedBy>
  <cp:lastPrinted>2017-09-29T12:29:36Z</cp:lastPrinted>
  <dcterms:created xsi:type="dcterms:W3CDTF">2007-05-01T19:35:02Z</dcterms:created>
  <dcterms:modified xsi:type="dcterms:W3CDTF">2017-09-29T13:15:47Z</dcterms:modified>
</cp:coreProperties>
</file>